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3256" windowHeight="119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J176" l="1"/>
  <c r="H176"/>
  <c r="F176"/>
  <c r="J157"/>
  <c r="F157"/>
  <c r="I138"/>
  <c r="J138"/>
  <c r="H138"/>
  <c r="F138"/>
  <c r="J119"/>
  <c r="H119"/>
  <c r="F119"/>
  <c r="I100"/>
  <c r="F100"/>
  <c r="J100"/>
  <c r="H100"/>
  <c r="J81"/>
  <c r="I81"/>
  <c r="H81"/>
  <c r="F81"/>
  <c r="H62"/>
  <c r="J62"/>
  <c r="F62"/>
  <c r="I62"/>
  <c r="I43"/>
  <c r="J43"/>
  <c r="H43"/>
  <c r="G43"/>
  <c r="F43"/>
  <c r="G24"/>
  <c r="J24"/>
  <c r="H24"/>
  <c r="F24"/>
  <c r="H196" l="1"/>
  <c r="I196"/>
  <c r="J196"/>
  <c r="G196"/>
  <c r="F196"/>
</calcChain>
</file>

<file path=xl/sharedStrings.xml><?xml version="1.0" encoding="utf-8"?>
<sst xmlns="http://schemas.openxmlformats.org/spreadsheetml/2006/main" count="307" uniqueCount="108">
  <si>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</si>
  <si>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</si>
  <si>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</si>
  <si>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</si>
  <si>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</si>
  <si>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</si>
  <si>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</si>
  <si>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</si>
  <si>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</si>
  <si>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</si>
  <si>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</si>
  <si>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</si>
  <si>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</si>
  <si>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</si>
  <si>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</si>
  <si>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</si>
  <si>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</si>
  <si>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</si>
  <si>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</si>
  <si>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</si>
  <si>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</si>
  <si>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</si>
  <si>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</si>
  <si>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</si>
  <si>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</si>
  <si>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</si>
  <si>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</si>
  <si>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</si>
  <si>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</si>
  <si>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</si>
  <si>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</si>
  <si>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</si>
  <si>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</si>
  <si>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</si>
  <si>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</si>
  <si>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</si>
  <si>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</si>
  <si>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</si>
  <si>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</si>
  <si>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манная с маслом</t>
  </si>
  <si>
    <t>200/10</t>
  </si>
  <si>
    <t>Какао с молоком</t>
  </si>
  <si>
    <t>бутерброд с маслом</t>
  </si>
  <si>
    <t>50/100</t>
  </si>
  <si>
    <t>яблоко</t>
  </si>
  <si>
    <t>огурец свежий</t>
  </si>
  <si>
    <t>пельмени в бульоне</t>
  </si>
  <si>
    <t>фрикадельки отварные</t>
  </si>
  <si>
    <t>макаронные изделия</t>
  </si>
  <si>
    <t>200/100</t>
  </si>
  <si>
    <t>кампот из сухофруктов</t>
  </si>
  <si>
    <t>йодированный</t>
  </si>
  <si>
    <t>Каша Геркулесовая с маслом</t>
  </si>
  <si>
    <t>чай с молоком</t>
  </si>
  <si>
    <t>апельсин</t>
  </si>
  <si>
    <t>помидоры свежие</t>
  </si>
  <si>
    <t>суп щи с фаршеи</t>
  </si>
  <si>
    <t>рис отварной</t>
  </si>
  <si>
    <t xml:space="preserve">котлета рыбная </t>
  </si>
  <si>
    <t>кисель плодовоягодный</t>
  </si>
  <si>
    <t>суп молочный с рисом</t>
  </si>
  <si>
    <t>кампот с изюмом</t>
  </si>
  <si>
    <t>суп картофельный с горохом</t>
  </si>
  <si>
    <t>буузы</t>
  </si>
  <si>
    <t>пряник</t>
  </si>
  <si>
    <t>каша пшенная с маслом</t>
  </si>
  <si>
    <t>200/10/10</t>
  </si>
  <si>
    <t>50/10/20</t>
  </si>
  <si>
    <t>рассольник " Ленинградский "</t>
  </si>
  <si>
    <t>тефтели мясные с соусом</t>
  </si>
  <si>
    <t>60/,10</t>
  </si>
  <si>
    <t>чай с сахаром</t>
  </si>
  <si>
    <t>200/40</t>
  </si>
  <si>
    <t>сок натуральный</t>
  </si>
  <si>
    <t>борщ с фаршем</t>
  </si>
  <si>
    <t>250/30</t>
  </si>
  <si>
    <t>100/10</t>
  </si>
  <si>
    <t>пюре картофельное</t>
  </si>
  <si>
    <t>чай с сахаром и  лимоном</t>
  </si>
  <si>
    <t>200/15/7</t>
  </si>
  <si>
    <t>каша рисовая с маслом</t>
  </si>
  <si>
    <t>груша</t>
  </si>
  <si>
    <t>суп уха с рыбных консер.</t>
  </si>
  <si>
    <t>плов с фаршем</t>
  </si>
  <si>
    <t>200/25</t>
  </si>
  <si>
    <t>напиток витаминный (курага, изюм)</t>
  </si>
  <si>
    <t>печенье</t>
  </si>
  <si>
    <t xml:space="preserve">каша гречневая с маслом </t>
  </si>
  <si>
    <t>сыр</t>
  </si>
  <si>
    <t>суп молочный с мак.изделиями</t>
  </si>
  <si>
    <t>кекс с изюмом</t>
  </si>
  <si>
    <t>каша кукурузная с маслом</t>
  </si>
  <si>
    <t>щи с фаршем</t>
  </si>
  <si>
    <t>каша манная с маслом</t>
  </si>
  <si>
    <t>банан</t>
  </si>
  <si>
    <t xml:space="preserve">салат витаминный </t>
  </si>
  <si>
    <t>салт из капусты</t>
  </si>
  <si>
    <t>конфеты</t>
  </si>
  <si>
    <t>бутерброд с маслом и сыром</t>
  </si>
  <si>
    <t>МБОУ Окино-Ключевская СОШ</t>
  </si>
  <si>
    <t>Директор школы</t>
  </si>
  <si>
    <t>Иванова Е.А.</t>
  </si>
  <si>
    <t>макароны отварные</t>
  </si>
  <si>
    <t>капуста тушеная</t>
  </si>
  <si>
    <t xml:space="preserve">винегрет овощной </t>
  </si>
  <si>
    <t>салат из свежих огурцов</t>
  </si>
  <si>
    <t>котлета в мясном соусе</t>
  </si>
  <si>
    <t>кисель плодово-ягодный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</si>
</sst>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Cambria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1" xfId="0" applyNumberFormat="1" applyFont="1" applyFill="1" applyBorder="1" applyAlignment="1" applyProtection="1">
      <alignment horizontal="center" vertical="top" wrapText="1"/>
      <protection locked="0"/>
    </xf>
    <xf numFmtId="16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P14" sqref="P14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2" t="s">
        <v>99</v>
      </c>
      <c r="D1" s="63"/>
      <c r="E1" s="64"/>
      <c r="F1" s="3" t="s">
        <v>1</v>
      </c>
      <c r="G1" s="1" t="s">
        <v>2</v>
      </c>
      <c r="H1" s="65" t="s">
        <v>100</v>
      </c>
      <c r="I1" s="66"/>
      <c r="J1" s="66"/>
      <c r="K1" s="67"/>
    </row>
    <row r="2" spans="1:12" ht="17.399999999999999">
      <c r="A2" s="4" t="s">
        <v>3</v>
      </c>
      <c r="C2" s="1"/>
      <c r="G2" s="1" t="s">
        <v>4</v>
      </c>
      <c r="H2" s="65" t="s">
        <v>101</v>
      </c>
      <c r="I2" s="66"/>
      <c r="J2" s="66"/>
      <c r="K2" s="6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51" t="s">
        <v>40</v>
      </c>
      <c r="G6" s="21">
        <v>6.2</v>
      </c>
      <c r="H6" s="21">
        <v>8.0500000000000007</v>
      </c>
      <c r="I6" s="21">
        <v>31.09</v>
      </c>
      <c r="J6" s="21">
        <v>45</v>
      </c>
      <c r="K6" s="22">
        <v>289</v>
      </c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52" t="s">
        <v>41</v>
      </c>
      <c r="F8" s="28">
        <v>200</v>
      </c>
      <c r="G8" s="28">
        <v>3.8</v>
      </c>
      <c r="H8" s="28">
        <v>3.2</v>
      </c>
      <c r="I8" s="28">
        <v>26.7</v>
      </c>
      <c r="J8" s="28">
        <v>150.80000000000001</v>
      </c>
      <c r="K8" s="29">
        <v>725</v>
      </c>
      <c r="L8" s="28"/>
    </row>
    <row r="9" spans="1:12" ht="14.4">
      <c r="A9" s="23"/>
      <c r="B9" s="24"/>
      <c r="C9" s="25"/>
      <c r="D9" s="30" t="s">
        <v>26</v>
      </c>
      <c r="E9" s="52" t="s">
        <v>42</v>
      </c>
      <c r="F9" s="53" t="s">
        <v>43</v>
      </c>
      <c r="G9" s="28">
        <v>2.6</v>
      </c>
      <c r="H9" s="28">
        <v>8.8000000000000007</v>
      </c>
      <c r="I9" s="28">
        <v>14.3</v>
      </c>
      <c r="J9" s="28">
        <v>147</v>
      </c>
      <c r="K9" s="29">
        <v>1</v>
      </c>
      <c r="L9" s="28"/>
    </row>
    <row r="10" spans="1:12" ht="14.4">
      <c r="A10" s="23"/>
      <c r="B10" s="24"/>
      <c r="C10" s="25"/>
      <c r="D10" s="30" t="s">
        <v>27</v>
      </c>
      <c r="E10" s="52" t="s">
        <v>44</v>
      </c>
      <c r="F10" s="28">
        <v>150</v>
      </c>
      <c r="G10" s="28">
        <v>0.4</v>
      </c>
      <c r="H10" s="28">
        <v>0.4</v>
      </c>
      <c r="I10" s="28">
        <v>9.8000000000000007</v>
      </c>
      <c r="J10" s="28">
        <v>45</v>
      </c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350</v>
      </c>
      <c r="G13" s="36">
        <f>SUM(G6:G12)</f>
        <v>13</v>
      </c>
      <c r="H13" s="36">
        <f>SUM(H6:H12)</f>
        <v>20.45</v>
      </c>
      <c r="I13" s="36">
        <f>SUM(I6:I12)</f>
        <v>81.89</v>
      </c>
      <c r="J13" s="36">
        <f>SUM(J6:J12)</f>
        <v>387.8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 t="s">
        <v>45</v>
      </c>
      <c r="F14" s="28">
        <v>60</v>
      </c>
      <c r="G14" s="28">
        <v>0.8</v>
      </c>
      <c r="H14" s="28">
        <v>0.1</v>
      </c>
      <c r="I14" s="28">
        <v>2.6</v>
      </c>
      <c r="J14" s="28">
        <v>14</v>
      </c>
      <c r="K14" s="29">
        <v>71</v>
      </c>
      <c r="L14" s="28"/>
    </row>
    <row r="15" spans="1:12" ht="14.4">
      <c r="A15" s="23"/>
      <c r="B15" s="24"/>
      <c r="C15" s="25"/>
      <c r="D15" s="30" t="s">
        <v>31</v>
      </c>
      <c r="E15" s="52" t="s">
        <v>46</v>
      </c>
      <c r="F15" s="28">
        <v>250</v>
      </c>
      <c r="G15" s="28">
        <v>11.9</v>
      </c>
      <c r="H15" s="28">
        <v>12.4</v>
      </c>
      <c r="I15" s="28">
        <v>29</v>
      </c>
      <c r="J15" s="28">
        <v>275</v>
      </c>
      <c r="K15" s="29"/>
      <c r="L15" s="28"/>
    </row>
    <row r="16" spans="1:12" ht="14.4">
      <c r="A16" s="23"/>
      <c r="B16" s="24"/>
      <c r="C16" s="25"/>
      <c r="D16" s="30" t="s">
        <v>32</v>
      </c>
      <c r="E16" s="52" t="s">
        <v>47</v>
      </c>
      <c r="F16" s="28">
        <v>100</v>
      </c>
      <c r="G16" s="28">
        <v>9.4</v>
      </c>
      <c r="H16" s="28">
        <v>23.4</v>
      </c>
      <c r="I16" s="28">
        <v>1</v>
      </c>
      <c r="J16" s="28">
        <v>252</v>
      </c>
      <c r="K16" s="29"/>
      <c r="L16" s="28"/>
    </row>
    <row r="17" spans="1:12" ht="14.4">
      <c r="A17" s="23"/>
      <c r="B17" s="24"/>
      <c r="C17" s="25"/>
      <c r="D17" s="30" t="s">
        <v>33</v>
      </c>
      <c r="E17" s="52" t="s">
        <v>48</v>
      </c>
      <c r="F17" s="53" t="s">
        <v>49</v>
      </c>
      <c r="G17" s="28">
        <v>5.4</v>
      </c>
      <c r="H17" s="28">
        <v>6.3</v>
      </c>
      <c r="I17" s="28">
        <v>36.6</v>
      </c>
      <c r="J17" s="28">
        <v>225</v>
      </c>
      <c r="K17" s="29">
        <v>513</v>
      </c>
      <c r="L17" s="28"/>
    </row>
    <row r="18" spans="1:12" ht="14.4">
      <c r="A18" s="23"/>
      <c r="B18" s="24"/>
      <c r="C18" s="25"/>
      <c r="D18" s="30" t="s">
        <v>34</v>
      </c>
      <c r="E18" s="52" t="s">
        <v>50</v>
      </c>
      <c r="F18" s="28">
        <v>200</v>
      </c>
      <c r="G18" s="28">
        <v>0.08</v>
      </c>
      <c r="H18" s="28">
        <v>0</v>
      </c>
      <c r="I18" s="28">
        <v>21.8</v>
      </c>
      <c r="J18" s="28">
        <v>87.6</v>
      </c>
      <c r="K18" s="29">
        <v>349</v>
      </c>
      <c r="L18" s="28"/>
    </row>
    <row r="19" spans="1:12" ht="14.4">
      <c r="A19" s="23"/>
      <c r="B19" s="24"/>
      <c r="C19" s="25"/>
      <c r="D19" s="30" t="s">
        <v>35</v>
      </c>
      <c r="E19" s="52" t="s">
        <v>51</v>
      </c>
      <c r="F19" s="28">
        <v>0.03</v>
      </c>
      <c r="G19" s="28">
        <v>1.9</v>
      </c>
      <c r="H19" s="28">
        <v>0.23499999999999999</v>
      </c>
      <c r="I19" s="28">
        <v>12.3</v>
      </c>
      <c r="J19" s="28">
        <v>58.75</v>
      </c>
      <c r="K19" s="29"/>
      <c r="L19" s="28"/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610.03</v>
      </c>
      <c r="G23" s="36">
        <f>SUM(G14:G22)</f>
        <v>29.479999999999997</v>
      </c>
      <c r="H23" s="36">
        <f>SUM(H14:H22)</f>
        <v>42.434999999999995</v>
      </c>
      <c r="I23" s="36">
        <f>SUM(I14:I22)</f>
        <v>103.3</v>
      </c>
      <c r="J23" s="36">
        <f>SUM(J14:J22)</f>
        <v>912.35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960.03</v>
      </c>
      <c r="G24" s="44">
        <f>G13+G23</f>
        <v>42.48</v>
      </c>
      <c r="H24" s="44">
        <f>H13+H23</f>
        <v>62.884999999999991</v>
      </c>
      <c r="I24" s="44">
        <f>I13+I23</f>
        <v>185.19</v>
      </c>
      <c r="J24" s="44">
        <f>J13+J23</f>
        <v>1300.1500000000001</v>
      </c>
      <c r="K24" s="44"/>
      <c r="L24" s="44">
        <f>L13+L23</f>
        <v>0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54" t="s">
        <v>52</v>
      </c>
      <c r="F25" s="21">
        <v>200</v>
      </c>
      <c r="G25" s="21">
        <v>1.4</v>
      </c>
      <c r="H25" s="21">
        <v>1.6</v>
      </c>
      <c r="I25" s="21">
        <v>17.7</v>
      </c>
      <c r="J25" s="21">
        <v>91</v>
      </c>
      <c r="K25" s="22">
        <v>374</v>
      </c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52" t="s">
        <v>53</v>
      </c>
      <c r="F27" s="28">
        <v>200</v>
      </c>
      <c r="G27" s="28">
        <v>1.4</v>
      </c>
      <c r="H27" s="28">
        <v>1.6</v>
      </c>
      <c r="I27" s="28">
        <v>17.7</v>
      </c>
      <c r="J27" s="28">
        <v>91</v>
      </c>
      <c r="K27" s="29">
        <v>378</v>
      </c>
      <c r="L27" s="28"/>
    </row>
    <row r="28" spans="1:12" ht="14.4">
      <c r="A28" s="45"/>
      <c r="B28" s="24"/>
      <c r="C28" s="25"/>
      <c r="D28" s="30" t="s">
        <v>26</v>
      </c>
      <c r="E28" s="52" t="s">
        <v>51</v>
      </c>
      <c r="F28" s="28">
        <v>0.03</v>
      </c>
      <c r="G28" s="28">
        <v>1.9</v>
      </c>
      <c r="H28" s="28">
        <v>0.23499999999999999</v>
      </c>
      <c r="I28" s="28">
        <v>12.3</v>
      </c>
      <c r="J28" s="28">
        <v>58.75</v>
      </c>
      <c r="K28" s="29"/>
      <c r="L28" s="28"/>
    </row>
    <row r="29" spans="1:12" ht="14.4">
      <c r="A29" s="45"/>
      <c r="B29" s="24"/>
      <c r="C29" s="25"/>
      <c r="D29" s="30" t="s">
        <v>27</v>
      </c>
      <c r="E29" s="52" t="s">
        <v>54</v>
      </c>
      <c r="F29" s="28">
        <v>100</v>
      </c>
      <c r="G29" s="28">
        <v>0.9</v>
      </c>
      <c r="H29" s="28">
        <v>0.2</v>
      </c>
      <c r="I29" s="28">
        <v>81</v>
      </c>
      <c r="J29" s="28">
        <v>40</v>
      </c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500.03</v>
      </c>
      <c r="G32" s="36">
        <f>SUM(G25:G31)</f>
        <v>5.6</v>
      </c>
      <c r="H32" s="36">
        <f>SUM(H25:H31)</f>
        <v>3.6350000000000002</v>
      </c>
      <c r="I32" s="36">
        <f>SUM(I25:I31)</f>
        <v>128.69999999999999</v>
      </c>
      <c r="J32" s="36">
        <f>SUM(J25:J31)</f>
        <v>280.75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 t="s">
        <v>55</v>
      </c>
      <c r="F33" s="28">
        <v>150</v>
      </c>
      <c r="G33" s="28">
        <v>1.1000000000000001</v>
      </c>
      <c r="H33" s="28">
        <v>0.2</v>
      </c>
      <c r="I33" s="28">
        <v>3.8</v>
      </c>
      <c r="J33" s="28">
        <v>23</v>
      </c>
      <c r="K33" s="29">
        <v>71</v>
      </c>
      <c r="L33" s="28"/>
    </row>
    <row r="34" spans="1:12" ht="14.4">
      <c r="A34" s="45"/>
      <c r="B34" s="24"/>
      <c r="C34" s="25"/>
      <c r="D34" s="30" t="s">
        <v>31</v>
      </c>
      <c r="E34" s="52" t="s">
        <v>56</v>
      </c>
      <c r="F34" s="28">
        <v>250</v>
      </c>
      <c r="G34" s="28">
        <v>1.6</v>
      </c>
      <c r="H34" s="28">
        <v>4.9000000000000004</v>
      </c>
      <c r="I34" s="28">
        <v>11.5</v>
      </c>
      <c r="J34" s="28">
        <v>96.75</v>
      </c>
      <c r="K34" s="29">
        <v>145</v>
      </c>
      <c r="L34" s="28"/>
    </row>
    <row r="35" spans="1:12" ht="14.4">
      <c r="A35" s="45"/>
      <c r="B35" s="24"/>
      <c r="C35" s="25"/>
      <c r="D35" s="30" t="s">
        <v>32</v>
      </c>
      <c r="E35" s="52" t="s">
        <v>58</v>
      </c>
      <c r="F35" s="28">
        <v>100</v>
      </c>
      <c r="G35" s="28">
        <v>14.8</v>
      </c>
      <c r="H35" s="28">
        <v>16.399999999999999</v>
      </c>
      <c r="I35" s="28">
        <v>11.6</v>
      </c>
      <c r="J35" s="28">
        <v>274</v>
      </c>
      <c r="K35" s="29">
        <v>234</v>
      </c>
      <c r="L35" s="28"/>
    </row>
    <row r="36" spans="1:12" ht="14.4">
      <c r="A36" s="45"/>
      <c r="B36" s="24"/>
      <c r="C36" s="25"/>
      <c r="D36" s="30" t="s">
        <v>33</v>
      </c>
      <c r="E36" s="52" t="s">
        <v>57</v>
      </c>
      <c r="F36" s="28">
        <v>180</v>
      </c>
      <c r="G36" s="28">
        <v>3.8</v>
      </c>
      <c r="H36" s="28">
        <v>8.8000000000000007</v>
      </c>
      <c r="I36" s="28">
        <v>41</v>
      </c>
      <c r="J36" s="28">
        <v>258</v>
      </c>
      <c r="K36" s="29">
        <v>171</v>
      </c>
      <c r="L36" s="28"/>
    </row>
    <row r="37" spans="1:12" ht="14.4">
      <c r="A37" s="45"/>
      <c r="B37" s="24"/>
      <c r="C37" s="25"/>
      <c r="D37" s="30" t="s">
        <v>34</v>
      </c>
      <c r="E37" s="52" t="s">
        <v>59</v>
      </c>
      <c r="F37" s="28">
        <v>200</v>
      </c>
      <c r="G37" s="28">
        <v>0.12</v>
      </c>
      <c r="H37" s="28">
        <v>0</v>
      </c>
      <c r="I37" s="28">
        <v>30.12</v>
      </c>
      <c r="J37" s="28">
        <v>121</v>
      </c>
      <c r="K37" s="29">
        <v>352</v>
      </c>
      <c r="L37" s="28"/>
    </row>
    <row r="38" spans="1:12" ht="14.4">
      <c r="A38" s="45"/>
      <c r="B38" s="24"/>
      <c r="C38" s="25"/>
      <c r="D38" s="30" t="s">
        <v>35</v>
      </c>
      <c r="E38" s="52" t="s">
        <v>51</v>
      </c>
      <c r="F38" s="28">
        <v>0.03</v>
      </c>
      <c r="G38" s="28">
        <v>1.9</v>
      </c>
      <c r="H38" s="28">
        <v>0.23499999999999999</v>
      </c>
      <c r="I38" s="28">
        <v>12.3</v>
      </c>
      <c r="J38" s="28">
        <v>58.75</v>
      </c>
      <c r="K38" s="29"/>
      <c r="L38" s="28"/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880.03</v>
      </c>
      <c r="G42" s="36">
        <f>SUM(G33:G41)</f>
        <v>23.32</v>
      </c>
      <c r="H42" s="36">
        <f>SUM(H33:H41)</f>
        <v>30.535</v>
      </c>
      <c r="I42" s="36">
        <f>SUM(I33:I41)</f>
        <v>110.32000000000001</v>
      </c>
      <c r="J42" s="36">
        <f>SUM(J33:J41)</f>
        <v>831.5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1380.06</v>
      </c>
      <c r="G43" s="44">
        <f>G32+G42</f>
        <v>28.92</v>
      </c>
      <c r="H43" s="44">
        <f>H32+H42</f>
        <v>34.17</v>
      </c>
      <c r="I43" s="44">
        <f>I32+I42</f>
        <v>239.01999999999998</v>
      </c>
      <c r="J43" s="44">
        <f>J32+J42</f>
        <v>1112.25</v>
      </c>
      <c r="K43" s="44"/>
      <c r="L43" s="44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4" t="s">
        <v>60</v>
      </c>
      <c r="F44" s="21">
        <v>250</v>
      </c>
      <c r="G44" s="21">
        <v>4.25</v>
      </c>
      <c r="H44" s="21">
        <v>4.8</v>
      </c>
      <c r="I44" s="21">
        <v>20.7</v>
      </c>
      <c r="J44" s="21">
        <v>142.80000000000001</v>
      </c>
      <c r="K44" s="22">
        <v>120</v>
      </c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52" t="s">
        <v>61</v>
      </c>
      <c r="F46" s="28">
        <v>200</v>
      </c>
      <c r="G46" s="28">
        <v>128</v>
      </c>
      <c r="H46" s="28">
        <v>0.06</v>
      </c>
      <c r="I46" s="28">
        <v>21.88</v>
      </c>
      <c r="J46" s="28">
        <v>89.58</v>
      </c>
      <c r="K46" s="29"/>
      <c r="L46" s="28"/>
    </row>
    <row r="47" spans="1:12" ht="14.4">
      <c r="A47" s="23"/>
      <c r="B47" s="24"/>
      <c r="C47" s="25"/>
      <c r="D47" s="30" t="s">
        <v>26</v>
      </c>
      <c r="E47" s="52" t="s">
        <v>51</v>
      </c>
      <c r="F47" s="28">
        <v>0.03</v>
      </c>
      <c r="G47" s="28">
        <v>1.9</v>
      </c>
      <c r="H47" s="28">
        <v>0.23499999999999999</v>
      </c>
      <c r="I47" s="28">
        <v>12.3</v>
      </c>
      <c r="J47" s="28">
        <v>58.75</v>
      </c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450.03</v>
      </c>
      <c r="G51" s="36">
        <f>SUM(G44:G50)</f>
        <v>134.15</v>
      </c>
      <c r="H51" s="36">
        <f>SUM(H44:H50)</f>
        <v>5.0949999999999998</v>
      </c>
      <c r="I51" s="36">
        <f>SUM(I44:I50)</f>
        <v>54.879999999999995</v>
      </c>
      <c r="J51" s="36">
        <f>SUM(J44:J50)</f>
        <v>291.13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 t="s">
        <v>45</v>
      </c>
      <c r="F52" s="28">
        <v>60</v>
      </c>
      <c r="G52" s="28">
        <v>0.8</v>
      </c>
      <c r="H52" s="28">
        <v>0.1</v>
      </c>
      <c r="I52" s="28">
        <v>2.6</v>
      </c>
      <c r="J52" s="28">
        <v>14</v>
      </c>
      <c r="K52" s="29">
        <v>71</v>
      </c>
      <c r="L52" s="28"/>
    </row>
    <row r="53" spans="1:12" ht="14.4">
      <c r="A53" s="23"/>
      <c r="B53" s="24"/>
      <c r="C53" s="25"/>
      <c r="D53" s="30" t="s">
        <v>31</v>
      </c>
      <c r="E53" s="52" t="s">
        <v>62</v>
      </c>
      <c r="F53" s="28">
        <v>250</v>
      </c>
      <c r="G53" s="28">
        <v>5.08</v>
      </c>
      <c r="H53" s="28">
        <v>5.35</v>
      </c>
      <c r="I53" s="28">
        <v>23.9</v>
      </c>
      <c r="J53" s="28">
        <v>163.69999999999999</v>
      </c>
      <c r="K53" s="29">
        <v>162</v>
      </c>
      <c r="L53" s="28"/>
    </row>
    <row r="54" spans="1:12" ht="14.4">
      <c r="A54" s="23"/>
      <c r="B54" s="24"/>
      <c r="C54" s="25"/>
      <c r="D54" s="30" t="s">
        <v>32</v>
      </c>
      <c r="E54" s="52" t="s">
        <v>63</v>
      </c>
      <c r="F54" s="28">
        <v>100</v>
      </c>
      <c r="G54" s="28">
        <v>11.1</v>
      </c>
      <c r="H54" s="28">
        <v>9.4</v>
      </c>
      <c r="I54" s="28">
        <v>15.6</v>
      </c>
      <c r="J54" s="28">
        <v>190.1</v>
      </c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52" t="s">
        <v>53</v>
      </c>
      <c r="F56" s="28">
        <v>200</v>
      </c>
      <c r="G56" s="28">
        <v>1.4</v>
      </c>
      <c r="H56" s="28">
        <v>1.6</v>
      </c>
      <c r="I56" s="28">
        <v>17.7</v>
      </c>
      <c r="J56" s="28">
        <v>91</v>
      </c>
      <c r="K56" s="29">
        <v>378</v>
      </c>
      <c r="L56" s="28"/>
    </row>
    <row r="57" spans="1:12" ht="14.4">
      <c r="A57" s="23"/>
      <c r="B57" s="24"/>
      <c r="C57" s="25"/>
      <c r="D57" s="30" t="s">
        <v>35</v>
      </c>
      <c r="E57" s="52" t="s">
        <v>51</v>
      </c>
      <c r="F57" s="28">
        <v>0.03</v>
      </c>
      <c r="G57" s="28">
        <v>1.9</v>
      </c>
      <c r="H57" s="28">
        <v>0.23499999999999999</v>
      </c>
      <c r="I57" s="28">
        <v>12.3</v>
      </c>
      <c r="J57" s="28">
        <v>58.75</v>
      </c>
      <c r="K57" s="29"/>
      <c r="L57" s="28"/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52" t="s">
        <v>64</v>
      </c>
      <c r="F59" s="28">
        <v>50</v>
      </c>
      <c r="G59" s="28">
        <v>4.8</v>
      </c>
      <c r="H59" s="28">
        <v>2.8</v>
      </c>
      <c r="I59" s="28">
        <v>78</v>
      </c>
      <c r="J59" s="28">
        <v>50</v>
      </c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660.03</v>
      </c>
      <c r="G61" s="36">
        <f>SUM(G52:G60)</f>
        <v>25.08</v>
      </c>
      <c r="H61" s="36">
        <f>SUM(H52:H60)</f>
        <v>19.484999999999999</v>
      </c>
      <c r="I61" s="36">
        <f>SUM(I52:I60)</f>
        <v>150.1</v>
      </c>
      <c r="J61" s="36">
        <f>SUM(J52:J60)</f>
        <v>567.54999999999995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1110.06</v>
      </c>
      <c r="G62" s="44">
        <f>G51+G61</f>
        <v>159.23000000000002</v>
      </c>
      <c r="H62" s="44">
        <f>H51+H61</f>
        <v>24.58</v>
      </c>
      <c r="I62" s="44">
        <f>I51+I61</f>
        <v>204.98</v>
      </c>
      <c r="J62" s="44">
        <f>J51+J61</f>
        <v>858.68</v>
      </c>
      <c r="K62" s="44"/>
      <c r="L62" s="44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54" t="s">
        <v>65</v>
      </c>
      <c r="F63" s="55" t="s">
        <v>66</v>
      </c>
      <c r="G63" s="21">
        <v>8.6</v>
      </c>
      <c r="H63" s="21">
        <v>12.4</v>
      </c>
      <c r="I63" s="21">
        <v>56</v>
      </c>
      <c r="J63" s="21">
        <v>330</v>
      </c>
      <c r="K63" s="22">
        <v>173</v>
      </c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52" t="s">
        <v>41</v>
      </c>
      <c r="F65" s="28">
        <v>200</v>
      </c>
      <c r="G65" s="28">
        <v>3.8</v>
      </c>
      <c r="H65" s="28">
        <v>3.2</v>
      </c>
      <c r="I65" s="28">
        <v>26.7</v>
      </c>
      <c r="J65" s="28">
        <v>150.80000000000001</v>
      </c>
      <c r="K65" s="29">
        <v>725</v>
      </c>
      <c r="L65" s="28"/>
    </row>
    <row r="66" spans="1:12" ht="14.4">
      <c r="A66" s="23"/>
      <c r="B66" s="24"/>
      <c r="C66" s="25"/>
      <c r="D66" s="30" t="s">
        <v>26</v>
      </c>
      <c r="E66" s="52" t="s">
        <v>98</v>
      </c>
      <c r="F66" s="53" t="s">
        <v>67</v>
      </c>
      <c r="G66" s="28">
        <v>6.35</v>
      </c>
      <c r="H66" s="28">
        <v>20.079999999999998</v>
      </c>
      <c r="I66" s="28">
        <v>24.2</v>
      </c>
      <c r="J66" s="28">
        <v>264.8</v>
      </c>
      <c r="K66" s="29">
        <v>3</v>
      </c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200</v>
      </c>
      <c r="G70" s="36">
        <f>SUM(G63:G69)</f>
        <v>18.75</v>
      </c>
      <c r="H70" s="36">
        <f>SUM(H63:H69)</f>
        <v>35.68</v>
      </c>
      <c r="I70" s="36">
        <f>SUM(I63:I69)</f>
        <v>106.9</v>
      </c>
      <c r="J70" s="36">
        <f>SUM(J63:J69)</f>
        <v>745.6</v>
      </c>
      <c r="K70" s="37"/>
      <c r="L70" s="36">
        <f>SUM(L63:L69)</f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52" t="s">
        <v>68</v>
      </c>
      <c r="F72" s="28">
        <v>250</v>
      </c>
      <c r="G72" s="28">
        <v>2.1</v>
      </c>
      <c r="H72" s="28">
        <v>5.0999999999999996</v>
      </c>
      <c r="I72" s="28">
        <v>20.5</v>
      </c>
      <c r="J72" s="28">
        <v>136.30000000000001</v>
      </c>
      <c r="K72" s="29">
        <v>154</v>
      </c>
      <c r="L72" s="28"/>
    </row>
    <row r="73" spans="1:12" ht="14.4">
      <c r="A73" s="23"/>
      <c r="B73" s="24"/>
      <c r="C73" s="25"/>
      <c r="D73" s="30" t="s">
        <v>32</v>
      </c>
      <c r="E73" s="52" t="s">
        <v>69</v>
      </c>
      <c r="F73" s="56" t="s">
        <v>70</v>
      </c>
      <c r="G73" s="28">
        <v>8.1</v>
      </c>
      <c r="H73" s="28">
        <v>14.1</v>
      </c>
      <c r="I73" s="28">
        <v>12.3</v>
      </c>
      <c r="J73" s="28">
        <v>209</v>
      </c>
      <c r="K73" s="29">
        <v>279</v>
      </c>
      <c r="L73" s="28"/>
    </row>
    <row r="74" spans="1:12" ht="14.4">
      <c r="A74" s="23"/>
      <c r="B74" s="24"/>
      <c r="C74" s="25"/>
      <c r="D74" s="30" t="s">
        <v>33</v>
      </c>
      <c r="E74" s="52" t="s">
        <v>103</v>
      </c>
      <c r="F74" s="28">
        <v>200</v>
      </c>
      <c r="G74" s="28">
        <v>4.1399999999999997</v>
      </c>
      <c r="H74" s="28">
        <v>5.34</v>
      </c>
      <c r="I74" s="28">
        <v>26.8</v>
      </c>
      <c r="J74" s="28">
        <v>171.8</v>
      </c>
      <c r="K74" s="29">
        <v>321</v>
      </c>
      <c r="L74" s="28"/>
    </row>
    <row r="75" spans="1:12" ht="14.4">
      <c r="A75" s="23"/>
      <c r="B75" s="24"/>
      <c r="C75" s="25"/>
      <c r="D75" s="30" t="s">
        <v>34</v>
      </c>
      <c r="E75" s="52" t="s">
        <v>71</v>
      </c>
      <c r="F75" s="28">
        <v>200</v>
      </c>
      <c r="G75" s="28">
        <v>0.1</v>
      </c>
      <c r="H75" s="28">
        <v>0</v>
      </c>
      <c r="I75" s="28">
        <v>15</v>
      </c>
      <c r="J75" s="28">
        <v>60</v>
      </c>
      <c r="K75" s="29">
        <v>376</v>
      </c>
      <c r="L75" s="28"/>
    </row>
    <row r="76" spans="1:12" ht="14.4">
      <c r="A76" s="23"/>
      <c r="B76" s="24"/>
      <c r="C76" s="25"/>
      <c r="D76" s="30" t="s">
        <v>35</v>
      </c>
      <c r="E76" s="52" t="s">
        <v>51</v>
      </c>
      <c r="F76" s="28">
        <v>0.03</v>
      </c>
      <c r="G76" s="28">
        <v>1.9</v>
      </c>
      <c r="H76" s="28">
        <v>0.23499999999999999</v>
      </c>
      <c r="I76" s="28">
        <v>12.3</v>
      </c>
      <c r="J76" s="28">
        <v>58.75</v>
      </c>
      <c r="K76" s="29"/>
      <c r="L76" s="28"/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650.03</v>
      </c>
      <c r="G80" s="36">
        <f>SUM(G71:G79)</f>
        <v>16.34</v>
      </c>
      <c r="H80" s="36">
        <f>SUM(H71:H79)</f>
        <v>24.774999999999999</v>
      </c>
      <c r="I80" s="36">
        <f>SUM(I71:I79)</f>
        <v>86.899999999999991</v>
      </c>
      <c r="J80" s="36">
        <f>SUM(J71:J79)</f>
        <v>635.85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850.03</v>
      </c>
      <c r="G81" s="44">
        <f>G70+G80</f>
        <v>35.090000000000003</v>
      </c>
      <c r="H81" s="44">
        <f>H70+H80</f>
        <v>60.454999999999998</v>
      </c>
      <c r="I81" s="44">
        <f>I70+I80</f>
        <v>193.8</v>
      </c>
      <c r="J81" s="44">
        <f>J70+J80</f>
        <v>1381.45</v>
      </c>
      <c r="K81" s="44"/>
      <c r="L81" s="44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4" t="s">
        <v>102</v>
      </c>
      <c r="F82" s="55" t="s">
        <v>72</v>
      </c>
      <c r="G82" s="21">
        <v>13.6</v>
      </c>
      <c r="H82" s="21">
        <v>17</v>
      </c>
      <c r="I82" s="21">
        <v>41.2</v>
      </c>
      <c r="J82" s="21">
        <v>372.6</v>
      </c>
      <c r="K82" s="22">
        <v>204</v>
      </c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52" t="s">
        <v>73</v>
      </c>
      <c r="F84" s="28">
        <v>200</v>
      </c>
      <c r="G84" s="28">
        <v>1</v>
      </c>
      <c r="H84" s="28">
        <v>0</v>
      </c>
      <c r="I84" s="28">
        <v>25.4</v>
      </c>
      <c r="J84" s="28">
        <v>110</v>
      </c>
      <c r="K84" s="29"/>
      <c r="L84" s="28"/>
    </row>
    <row r="85" spans="1:12" ht="14.4">
      <c r="A85" s="23"/>
      <c r="B85" s="24"/>
      <c r="C85" s="25"/>
      <c r="D85" s="30" t="s">
        <v>26</v>
      </c>
      <c r="E85" s="52" t="s">
        <v>42</v>
      </c>
      <c r="F85" s="53" t="s">
        <v>43</v>
      </c>
      <c r="G85" s="28">
        <v>2.6</v>
      </c>
      <c r="H85" s="28">
        <v>8.8000000000000007</v>
      </c>
      <c r="I85" s="28">
        <v>14.3</v>
      </c>
      <c r="J85" s="28">
        <v>147</v>
      </c>
      <c r="K85" s="29">
        <v>1</v>
      </c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200</v>
      </c>
      <c r="G89" s="36">
        <f>SUM(G82:G88)</f>
        <v>17.2</v>
      </c>
      <c r="H89" s="36">
        <f>SUM(H82:H88)</f>
        <v>25.8</v>
      </c>
      <c r="I89" s="36">
        <f>SUM(I82:I88)</f>
        <v>80.899999999999991</v>
      </c>
      <c r="J89" s="36">
        <f>SUM(J82:J88)</f>
        <v>629.6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 t="s">
        <v>105</v>
      </c>
      <c r="F90" s="28">
        <v>60</v>
      </c>
      <c r="G90" s="28">
        <v>0.44</v>
      </c>
      <c r="H90" s="28">
        <v>5.05</v>
      </c>
      <c r="I90" s="28">
        <v>1.44</v>
      </c>
      <c r="J90" s="28">
        <v>53</v>
      </c>
      <c r="K90" s="29">
        <v>59</v>
      </c>
      <c r="L90" s="28"/>
    </row>
    <row r="91" spans="1:12" ht="14.4">
      <c r="A91" s="23"/>
      <c r="B91" s="24"/>
      <c r="C91" s="25"/>
      <c r="D91" s="30" t="s">
        <v>31</v>
      </c>
      <c r="E91" s="52" t="s">
        <v>74</v>
      </c>
      <c r="F91" s="53" t="s">
        <v>75</v>
      </c>
      <c r="G91" s="28">
        <v>4.16</v>
      </c>
      <c r="H91" s="28">
        <v>10.199999999999999</v>
      </c>
      <c r="I91" s="28">
        <v>14.3</v>
      </c>
      <c r="J91" s="28">
        <v>170.7</v>
      </c>
      <c r="K91" s="29">
        <v>132</v>
      </c>
      <c r="L91" s="28"/>
    </row>
    <row r="92" spans="1:12" ht="14.4">
      <c r="A92" s="23"/>
      <c r="B92" s="24"/>
      <c r="C92" s="25"/>
      <c r="D92" s="30" t="s">
        <v>32</v>
      </c>
      <c r="E92" s="52" t="s">
        <v>106</v>
      </c>
      <c r="F92" s="53" t="s">
        <v>76</v>
      </c>
      <c r="G92" s="28">
        <v>14.8</v>
      </c>
      <c r="H92" s="28">
        <v>19.399999999999999</v>
      </c>
      <c r="I92" s="28">
        <v>22.2</v>
      </c>
      <c r="J92" s="28">
        <v>322</v>
      </c>
      <c r="K92" s="29">
        <v>268</v>
      </c>
      <c r="L92" s="28"/>
    </row>
    <row r="93" spans="1:12" ht="14.4">
      <c r="A93" s="23"/>
      <c r="B93" s="24"/>
      <c r="C93" s="25"/>
      <c r="D93" s="30" t="s">
        <v>33</v>
      </c>
      <c r="E93" s="52" t="s">
        <v>77</v>
      </c>
      <c r="F93" s="28">
        <v>200</v>
      </c>
      <c r="G93" s="28">
        <v>4.16</v>
      </c>
      <c r="H93" s="28">
        <v>6.8</v>
      </c>
      <c r="I93" s="28">
        <v>24.8</v>
      </c>
      <c r="J93" s="28">
        <v>176.8</v>
      </c>
      <c r="K93" s="29">
        <v>312</v>
      </c>
      <c r="L93" s="28"/>
    </row>
    <row r="94" spans="1:12" ht="14.4">
      <c r="A94" s="23"/>
      <c r="B94" s="24"/>
      <c r="C94" s="25"/>
      <c r="D94" s="30" t="s">
        <v>34</v>
      </c>
      <c r="E94" s="52" t="s">
        <v>78</v>
      </c>
      <c r="F94" s="53" t="s">
        <v>79</v>
      </c>
      <c r="G94" s="28">
        <v>0.26</v>
      </c>
      <c r="H94" s="28">
        <v>0.05</v>
      </c>
      <c r="I94" s="28">
        <v>15.22</v>
      </c>
      <c r="J94" s="28">
        <v>59</v>
      </c>
      <c r="K94" s="29">
        <v>736</v>
      </c>
      <c r="L94" s="28"/>
    </row>
    <row r="95" spans="1:12" ht="14.4">
      <c r="A95" s="23"/>
      <c r="B95" s="24"/>
      <c r="C95" s="25"/>
      <c r="D95" s="30" t="s">
        <v>35</v>
      </c>
      <c r="E95" s="52" t="s">
        <v>51</v>
      </c>
      <c r="F95" s="28">
        <v>0.03</v>
      </c>
      <c r="G95" s="28">
        <v>1.9</v>
      </c>
      <c r="H95" s="28">
        <v>0.23499999999999999</v>
      </c>
      <c r="I95" s="28">
        <v>12.3</v>
      </c>
      <c r="J95" s="28">
        <v>58.75</v>
      </c>
      <c r="K95" s="29"/>
      <c r="L95" s="28"/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52" t="s">
        <v>97</v>
      </c>
      <c r="F97" s="28">
        <v>50</v>
      </c>
      <c r="G97" s="28">
        <v>1.35</v>
      </c>
      <c r="H97" s="28">
        <v>2.15</v>
      </c>
      <c r="I97" s="28">
        <v>41.15</v>
      </c>
      <c r="J97" s="28">
        <v>182</v>
      </c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310.02999999999997</v>
      </c>
      <c r="G99" s="36">
        <f>SUM(G90:G98)</f>
        <v>27.070000000000004</v>
      </c>
      <c r="H99" s="36">
        <f>SUM(H90:H98)</f>
        <v>43.884999999999991</v>
      </c>
      <c r="I99" s="36">
        <f>SUM(I90:I98)</f>
        <v>131.41</v>
      </c>
      <c r="J99" s="36">
        <f>SUM(J90:J98)</f>
        <v>1022.25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510.03</v>
      </c>
      <c r="G100" s="44">
        <f>G89+G99</f>
        <v>44.27</v>
      </c>
      <c r="H100" s="44">
        <f>H89+H99</f>
        <v>69.684999999999988</v>
      </c>
      <c r="I100" s="44">
        <f>I89+I99</f>
        <v>212.31</v>
      </c>
      <c r="J100" s="44">
        <f>J89+J99</f>
        <v>1651.85</v>
      </c>
      <c r="K100" s="44"/>
      <c r="L100" s="44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54" t="s">
        <v>80</v>
      </c>
      <c r="F101" s="55" t="s">
        <v>40</v>
      </c>
      <c r="G101" s="21">
        <v>4.9800000000000004</v>
      </c>
      <c r="H101" s="21">
        <v>11.8</v>
      </c>
      <c r="I101" s="21">
        <v>31.02</v>
      </c>
      <c r="J101" s="21">
        <v>256</v>
      </c>
      <c r="K101" s="22">
        <v>284</v>
      </c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52" t="s">
        <v>71</v>
      </c>
      <c r="F103" s="28">
        <v>200</v>
      </c>
      <c r="G103" s="28">
        <v>0.1</v>
      </c>
      <c r="H103" s="28">
        <v>0</v>
      </c>
      <c r="I103" s="28">
        <v>15</v>
      </c>
      <c r="J103" s="28">
        <v>60</v>
      </c>
      <c r="K103" s="29">
        <v>376</v>
      </c>
      <c r="L103" s="28"/>
    </row>
    <row r="104" spans="1:12" ht="14.4">
      <c r="A104" s="23"/>
      <c r="B104" s="24"/>
      <c r="C104" s="25"/>
      <c r="D104" s="30" t="s">
        <v>26</v>
      </c>
      <c r="E104" s="52" t="s">
        <v>51</v>
      </c>
      <c r="F104" s="28">
        <v>0.03</v>
      </c>
      <c r="G104" s="28">
        <v>1.9</v>
      </c>
      <c r="H104" s="28">
        <v>0.23499999999999999</v>
      </c>
      <c r="I104" s="28">
        <v>12.3</v>
      </c>
      <c r="J104" s="28">
        <v>58.75</v>
      </c>
      <c r="K104" s="29"/>
      <c r="L104" s="28"/>
    </row>
    <row r="105" spans="1:12" ht="14.4">
      <c r="A105" s="23"/>
      <c r="B105" s="24"/>
      <c r="C105" s="25"/>
      <c r="D105" s="30" t="s">
        <v>27</v>
      </c>
      <c r="E105" s="52" t="s">
        <v>81</v>
      </c>
      <c r="F105" s="28">
        <v>100</v>
      </c>
      <c r="G105" s="28">
        <v>0.6</v>
      </c>
      <c r="H105" s="28">
        <v>0.4</v>
      </c>
      <c r="I105" s="28">
        <v>14.2</v>
      </c>
      <c r="J105" s="28">
        <v>63</v>
      </c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300.02999999999997</v>
      </c>
      <c r="G108" s="36">
        <f>SUM(G101:G107)</f>
        <v>7.58</v>
      </c>
      <c r="H108" s="36">
        <f>SUM(H101:H107)</f>
        <v>12.435</v>
      </c>
      <c r="I108" s="36">
        <f>SUM(I101:I107)</f>
        <v>72.52</v>
      </c>
      <c r="J108" s="36">
        <f>SUM(J101:J107)</f>
        <v>437.75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 t="s">
        <v>104</v>
      </c>
      <c r="F109" s="28">
        <v>100</v>
      </c>
      <c r="G109" s="28">
        <v>1.26</v>
      </c>
      <c r="H109" s="28">
        <v>10.14</v>
      </c>
      <c r="I109" s="28">
        <v>8.32</v>
      </c>
      <c r="J109" s="28">
        <v>129.26</v>
      </c>
      <c r="K109" s="29">
        <v>14</v>
      </c>
      <c r="L109" s="28"/>
    </row>
    <row r="110" spans="1:12" ht="14.4">
      <c r="A110" s="23"/>
      <c r="B110" s="24"/>
      <c r="C110" s="25"/>
      <c r="D110" s="30" t="s">
        <v>31</v>
      </c>
      <c r="E110" s="52" t="s">
        <v>82</v>
      </c>
      <c r="F110" s="28">
        <v>250</v>
      </c>
      <c r="G110" s="28">
        <v>8.8000000000000007</v>
      </c>
      <c r="H110" s="28">
        <v>60.8</v>
      </c>
      <c r="I110" s="28">
        <v>18.04</v>
      </c>
      <c r="J110" s="28">
        <v>162.4</v>
      </c>
      <c r="K110" s="29">
        <v>206</v>
      </c>
      <c r="L110" s="28"/>
    </row>
    <row r="111" spans="1:12" ht="14.4">
      <c r="A111" s="23"/>
      <c r="B111" s="24"/>
      <c r="C111" s="25"/>
      <c r="D111" s="30" t="s">
        <v>32</v>
      </c>
      <c r="E111" s="52" t="s">
        <v>83</v>
      </c>
      <c r="F111" s="53" t="s">
        <v>84</v>
      </c>
      <c r="G111" s="28">
        <v>222.9</v>
      </c>
      <c r="H111" s="28">
        <v>8.8000000000000007</v>
      </c>
      <c r="I111" s="28">
        <v>36.700000000000003</v>
      </c>
      <c r="J111" s="28">
        <v>317.89999999999998</v>
      </c>
      <c r="K111" s="29">
        <v>265</v>
      </c>
      <c r="L111" s="28"/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52" t="s">
        <v>85</v>
      </c>
      <c r="F113" s="28">
        <v>200</v>
      </c>
      <c r="G113" s="28">
        <v>0.46</v>
      </c>
      <c r="H113" s="28">
        <v>0.16</v>
      </c>
      <c r="I113" s="28">
        <v>29.1</v>
      </c>
      <c r="J113" s="28">
        <v>125</v>
      </c>
      <c r="K113" s="29">
        <v>238</v>
      </c>
      <c r="L113" s="28"/>
    </row>
    <row r="114" spans="1:12" ht="14.4">
      <c r="A114" s="23"/>
      <c r="B114" s="24"/>
      <c r="C114" s="25"/>
      <c r="D114" s="30" t="s">
        <v>35</v>
      </c>
      <c r="E114" s="52" t="s">
        <v>51</v>
      </c>
      <c r="F114" s="28">
        <v>0.03</v>
      </c>
      <c r="G114" s="28">
        <v>1.9</v>
      </c>
      <c r="H114" s="28">
        <v>0.23499999999999999</v>
      </c>
      <c r="I114" s="28">
        <v>12.3</v>
      </c>
      <c r="J114" s="28">
        <v>58.75</v>
      </c>
      <c r="K114" s="29"/>
      <c r="L114" s="28"/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52" t="s">
        <v>86</v>
      </c>
      <c r="F116" s="28">
        <v>50</v>
      </c>
      <c r="G116" s="28">
        <v>3.7</v>
      </c>
      <c r="H116" s="28">
        <v>5.9</v>
      </c>
      <c r="I116" s="28">
        <v>37.200000000000003</v>
      </c>
      <c r="J116" s="28">
        <v>218</v>
      </c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600.03</v>
      </c>
      <c r="G118" s="36">
        <f>SUM(G109:G117)</f>
        <v>239.02</v>
      </c>
      <c r="H118" s="36">
        <f>SUM(H109:H117)</f>
        <v>86.034999999999997</v>
      </c>
      <c r="I118" s="36">
        <f>SUM(I109:I117)</f>
        <v>141.66</v>
      </c>
      <c r="J118" s="36">
        <f>SUM(J109:J117)</f>
        <v>1011.31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900.06</v>
      </c>
      <c r="G119" s="44">
        <f>G108+G118</f>
        <v>246.60000000000002</v>
      </c>
      <c r="H119" s="44">
        <f>H108+H118</f>
        <v>98.47</v>
      </c>
      <c r="I119" s="44">
        <f>I108+I118</f>
        <v>214.18</v>
      </c>
      <c r="J119" s="44">
        <f>J108+J118</f>
        <v>1449.06</v>
      </c>
      <c r="K119" s="44"/>
      <c r="L119" s="44">
        <f>L108+L118</f>
        <v>0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4" t="s">
        <v>87</v>
      </c>
      <c r="F120" s="55" t="s">
        <v>40</v>
      </c>
      <c r="G120" s="21">
        <v>11.64</v>
      </c>
      <c r="H120" s="21">
        <v>7.24</v>
      </c>
      <c r="I120" s="21">
        <v>60</v>
      </c>
      <c r="J120" s="21">
        <v>351.74</v>
      </c>
      <c r="K120" s="22">
        <v>4</v>
      </c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52" t="s">
        <v>41</v>
      </c>
      <c r="F122" s="28">
        <v>200</v>
      </c>
      <c r="G122" s="28">
        <v>3.8</v>
      </c>
      <c r="H122" s="28">
        <v>3.2</v>
      </c>
      <c r="I122" s="28">
        <v>26.7</v>
      </c>
      <c r="J122" s="28">
        <v>150.80000000000001</v>
      </c>
      <c r="K122" s="29">
        <v>725</v>
      </c>
      <c r="L122" s="28"/>
    </row>
    <row r="123" spans="1:12" ht="14.4">
      <c r="A123" s="45"/>
      <c r="B123" s="24"/>
      <c r="C123" s="25"/>
      <c r="D123" s="30" t="s">
        <v>26</v>
      </c>
      <c r="E123" s="52" t="s">
        <v>51</v>
      </c>
      <c r="F123" s="28">
        <v>0.03</v>
      </c>
      <c r="G123" s="28">
        <v>1.9</v>
      </c>
      <c r="H123" s="28">
        <v>0.23499999999999999</v>
      </c>
      <c r="I123" s="28">
        <v>12.3</v>
      </c>
      <c r="J123" s="28">
        <v>58.75</v>
      </c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52" t="s">
        <v>88</v>
      </c>
      <c r="F125" s="28">
        <v>20</v>
      </c>
      <c r="G125" s="28">
        <v>4.6399999999999997</v>
      </c>
      <c r="H125" s="28">
        <v>5.9</v>
      </c>
      <c r="I125" s="28">
        <v>0</v>
      </c>
      <c r="J125" s="28">
        <v>364</v>
      </c>
      <c r="K125" s="29"/>
      <c r="L125" s="28"/>
    </row>
    <row r="126" spans="1:12" ht="14.4">
      <c r="A126" s="45"/>
      <c r="B126" s="24"/>
      <c r="C126" s="25"/>
      <c r="D126" s="26"/>
      <c r="E126" s="52" t="s">
        <v>44</v>
      </c>
      <c r="F126" s="28">
        <v>100</v>
      </c>
      <c r="G126" s="28">
        <v>0.4</v>
      </c>
      <c r="H126" s="28">
        <v>0.4</v>
      </c>
      <c r="I126" s="28">
        <v>9.8000000000000007</v>
      </c>
      <c r="J126" s="28">
        <v>45</v>
      </c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320.02999999999997</v>
      </c>
      <c r="G127" s="36">
        <f>SUM(G120:G126)</f>
        <v>22.38</v>
      </c>
      <c r="H127" s="36">
        <f>SUM(H120:H126)</f>
        <v>16.975000000000001</v>
      </c>
      <c r="I127" s="36">
        <f>SUM(I120:I126)</f>
        <v>108.8</v>
      </c>
      <c r="J127" s="36">
        <f>SUM(J120:J126)</f>
        <v>970.29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52" t="s">
        <v>89</v>
      </c>
      <c r="F129" s="28">
        <v>200</v>
      </c>
      <c r="G129" s="28">
        <v>4</v>
      </c>
      <c r="H129" s="28">
        <v>2.96</v>
      </c>
      <c r="I129" s="28">
        <v>24.26</v>
      </c>
      <c r="J129" s="28">
        <v>133.63999999999999</v>
      </c>
      <c r="K129" s="29">
        <v>56</v>
      </c>
      <c r="L129" s="28"/>
    </row>
    <row r="130" spans="1:12" ht="14.4">
      <c r="A130" s="45"/>
      <c r="B130" s="24"/>
      <c r="C130" s="25"/>
      <c r="D130" s="30" t="s">
        <v>32</v>
      </c>
      <c r="E130" s="52" t="s">
        <v>69</v>
      </c>
      <c r="F130" s="56" t="s">
        <v>70</v>
      </c>
      <c r="G130" s="28">
        <v>8.1</v>
      </c>
      <c r="H130" s="28">
        <v>14.1</v>
      </c>
      <c r="I130" s="28">
        <v>12.3</v>
      </c>
      <c r="J130" s="28">
        <v>209</v>
      </c>
      <c r="K130" s="29">
        <v>279</v>
      </c>
      <c r="L130" s="28"/>
    </row>
    <row r="131" spans="1:12" ht="14.4">
      <c r="A131" s="45"/>
      <c r="B131" s="24"/>
      <c r="C131" s="25"/>
      <c r="D131" s="30" t="s">
        <v>33</v>
      </c>
      <c r="E131" s="52" t="s">
        <v>57</v>
      </c>
      <c r="F131" s="28">
        <v>200</v>
      </c>
      <c r="G131" s="28">
        <v>4.5</v>
      </c>
      <c r="H131" s="28">
        <v>5.58</v>
      </c>
      <c r="I131" s="28">
        <v>47.48</v>
      </c>
      <c r="J131" s="28">
        <v>249.12</v>
      </c>
      <c r="K131" s="29">
        <v>312</v>
      </c>
      <c r="L131" s="28"/>
    </row>
    <row r="132" spans="1:12" ht="14.4">
      <c r="A132" s="45"/>
      <c r="B132" s="24"/>
      <c r="C132" s="25"/>
      <c r="D132" s="30" t="s">
        <v>34</v>
      </c>
      <c r="E132" s="52" t="s">
        <v>41</v>
      </c>
      <c r="F132" s="28">
        <v>200</v>
      </c>
      <c r="G132" s="28">
        <v>3.8</v>
      </c>
      <c r="H132" s="28">
        <v>3.2</v>
      </c>
      <c r="I132" s="28">
        <v>26.7</v>
      </c>
      <c r="J132" s="28">
        <v>150.80000000000001</v>
      </c>
      <c r="K132" s="29">
        <v>725</v>
      </c>
      <c r="L132" s="28"/>
    </row>
    <row r="133" spans="1:12" ht="14.4">
      <c r="A133" s="45"/>
      <c r="B133" s="24"/>
      <c r="C133" s="25"/>
      <c r="D133" s="30" t="s">
        <v>35</v>
      </c>
      <c r="E133" s="52" t="s">
        <v>51</v>
      </c>
      <c r="F133" s="28">
        <v>0.03</v>
      </c>
      <c r="G133" s="28">
        <v>1.9</v>
      </c>
      <c r="H133" s="28">
        <v>0.23499999999999999</v>
      </c>
      <c r="I133" s="28">
        <v>12.3</v>
      </c>
      <c r="J133" s="28">
        <v>58.75</v>
      </c>
      <c r="K133" s="29"/>
      <c r="L133" s="28"/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52" t="s">
        <v>90</v>
      </c>
      <c r="F135" s="28">
        <v>75</v>
      </c>
      <c r="G135" s="28">
        <v>6.5</v>
      </c>
      <c r="H135" s="28">
        <v>19</v>
      </c>
      <c r="I135" s="28">
        <v>54.1</v>
      </c>
      <c r="J135" s="28">
        <v>409</v>
      </c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675.03</v>
      </c>
      <c r="G137" s="36">
        <f>SUM(G128:G136)</f>
        <v>28.8</v>
      </c>
      <c r="H137" s="36">
        <f>SUM(H128:H136)</f>
        <v>45.075000000000003</v>
      </c>
      <c r="I137" s="36">
        <f>SUM(I128:I136)</f>
        <v>177.14</v>
      </c>
      <c r="J137" s="36">
        <f>SUM(J128:J136)</f>
        <v>1210.31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995.06</v>
      </c>
      <c r="G138" s="44">
        <f>G127+G137</f>
        <v>51.18</v>
      </c>
      <c r="H138" s="44">
        <f>H127+H137</f>
        <v>62.050000000000004</v>
      </c>
      <c r="I138" s="44">
        <f>I127+I137</f>
        <v>285.94</v>
      </c>
      <c r="J138" s="44">
        <f>J127+J137</f>
        <v>2180.6</v>
      </c>
      <c r="K138" s="44"/>
      <c r="L138" s="44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54" t="s">
        <v>91</v>
      </c>
      <c r="F139" s="55" t="s">
        <v>40</v>
      </c>
      <c r="G139" s="21">
        <v>7.44</v>
      </c>
      <c r="H139" s="21">
        <v>8.07</v>
      </c>
      <c r="I139" s="21">
        <v>35.28</v>
      </c>
      <c r="J139" s="21">
        <v>243.92</v>
      </c>
      <c r="K139" s="22">
        <v>17</v>
      </c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52" t="s">
        <v>107</v>
      </c>
      <c r="F141" s="28">
        <v>200</v>
      </c>
      <c r="G141" s="28">
        <v>0.12</v>
      </c>
      <c r="H141" s="28">
        <v>0</v>
      </c>
      <c r="I141" s="28">
        <v>30.12</v>
      </c>
      <c r="J141" s="28">
        <v>121</v>
      </c>
      <c r="K141" s="29">
        <v>352</v>
      </c>
      <c r="L141" s="28"/>
    </row>
    <row r="142" spans="1:12" ht="15.75" customHeight="1">
      <c r="A142" s="23"/>
      <c r="B142" s="24"/>
      <c r="C142" s="25"/>
      <c r="D142" s="30" t="s">
        <v>26</v>
      </c>
      <c r="E142" s="52" t="s">
        <v>51</v>
      </c>
      <c r="F142" s="28">
        <v>0.03</v>
      </c>
      <c r="G142" s="28">
        <v>1.9</v>
      </c>
      <c r="H142" s="28">
        <v>0.23499999999999999</v>
      </c>
      <c r="I142" s="28">
        <v>12.3</v>
      </c>
      <c r="J142" s="28">
        <v>58.75</v>
      </c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52" t="s">
        <v>64</v>
      </c>
      <c r="F144" s="28">
        <v>50</v>
      </c>
      <c r="G144" s="28">
        <v>4.8</v>
      </c>
      <c r="H144" s="28">
        <v>2.8</v>
      </c>
      <c r="I144" s="28">
        <v>78</v>
      </c>
      <c r="J144" s="28">
        <v>50</v>
      </c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250.03</v>
      </c>
      <c r="G146" s="36">
        <f>SUM(G139:G145)</f>
        <v>14.260000000000002</v>
      </c>
      <c r="H146" s="36">
        <f>SUM(H139:H145)</f>
        <v>11.105</v>
      </c>
      <c r="I146" s="36">
        <f>SUM(I139:I145)</f>
        <v>155.69999999999999</v>
      </c>
      <c r="J146" s="36">
        <f>SUM(J139:J145)</f>
        <v>473.66999999999996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2" t="s">
        <v>95</v>
      </c>
      <c r="F147" s="28">
        <v>100</v>
      </c>
      <c r="G147" s="28">
        <v>8.2899999999999991</v>
      </c>
      <c r="H147" s="28">
        <v>6.8</v>
      </c>
      <c r="I147" s="28">
        <v>24.73</v>
      </c>
      <c r="J147" s="28">
        <v>187.24</v>
      </c>
      <c r="K147" s="29">
        <v>41</v>
      </c>
      <c r="L147" s="28"/>
    </row>
    <row r="148" spans="1:12" ht="14.4">
      <c r="A148" s="23"/>
      <c r="B148" s="24"/>
      <c r="C148" s="25"/>
      <c r="D148" s="30" t="s">
        <v>31</v>
      </c>
      <c r="E148" s="52" t="s">
        <v>92</v>
      </c>
      <c r="F148" s="53" t="s">
        <v>75</v>
      </c>
      <c r="G148" s="28">
        <v>1.6</v>
      </c>
      <c r="H148" s="28">
        <v>4.9000000000000004</v>
      </c>
      <c r="I148" s="28">
        <v>11.5</v>
      </c>
      <c r="J148" s="28">
        <v>96.75</v>
      </c>
      <c r="K148" s="29">
        <v>145</v>
      </c>
      <c r="L148" s="28"/>
    </row>
    <row r="149" spans="1:12" ht="14.4">
      <c r="A149" s="23"/>
      <c r="B149" s="24"/>
      <c r="C149" s="25"/>
      <c r="D149" s="30" t="s">
        <v>32</v>
      </c>
      <c r="E149" s="52" t="s">
        <v>93</v>
      </c>
      <c r="F149" s="53" t="s">
        <v>40</v>
      </c>
      <c r="G149" s="28">
        <v>6.2</v>
      </c>
      <c r="H149" s="28">
        <v>8.0500000000000007</v>
      </c>
      <c r="I149" s="28">
        <v>31.09</v>
      </c>
      <c r="J149" s="28">
        <v>329</v>
      </c>
      <c r="K149" s="29">
        <v>289</v>
      </c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52" t="s">
        <v>50</v>
      </c>
      <c r="F151" s="28">
        <v>200</v>
      </c>
      <c r="G151" s="28">
        <v>0.08</v>
      </c>
      <c r="H151" s="28">
        <v>0</v>
      </c>
      <c r="I151" s="28">
        <v>21.8</v>
      </c>
      <c r="J151" s="28">
        <v>87.6</v>
      </c>
      <c r="K151" s="29">
        <v>349</v>
      </c>
      <c r="L151" s="28"/>
    </row>
    <row r="152" spans="1:12" ht="14.4">
      <c r="A152" s="23"/>
      <c r="B152" s="24"/>
      <c r="C152" s="25"/>
      <c r="D152" s="30" t="s">
        <v>35</v>
      </c>
      <c r="E152" s="52" t="s">
        <v>51</v>
      </c>
      <c r="F152" s="28">
        <v>0.03</v>
      </c>
      <c r="G152" s="28">
        <v>1.9</v>
      </c>
      <c r="H152" s="28">
        <v>0.23499999999999999</v>
      </c>
      <c r="I152" s="28">
        <v>12.3</v>
      </c>
      <c r="J152" s="28">
        <v>58.75</v>
      </c>
      <c r="K152" s="29"/>
      <c r="L152" s="28"/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52" t="s">
        <v>81</v>
      </c>
      <c r="F154" s="28">
        <v>100</v>
      </c>
      <c r="G154" s="28">
        <v>0.6</v>
      </c>
      <c r="H154" s="28">
        <v>0.4</v>
      </c>
      <c r="I154" s="28">
        <v>14.2</v>
      </c>
      <c r="J154" s="28">
        <v>63</v>
      </c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400.03</v>
      </c>
      <c r="G156" s="36">
        <f>SUM(G147:G155)</f>
        <v>18.669999999999998</v>
      </c>
      <c r="H156" s="36">
        <f>SUM(H147:H155)</f>
        <v>20.384999999999998</v>
      </c>
      <c r="I156" s="36">
        <f>SUM(I147:I155)</f>
        <v>115.62</v>
      </c>
      <c r="J156" s="36">
        <f>SUM(J147:J155)</f>
        <v>822.34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650.05999999999995</v>
      </c>
      <c r="G157" s="44">
        <f>G146+G156</f>
        <v>32.93</v>
      </c>
      <c r="H157" s="44">
        <f>H146+H156</f>
        <v>31.49</v>
      </c>
      <c r="I157" s="44">
        <f>I146+I156</f>
        <v>271.32</v>
      </c>
      <c r="J157" s="44">
        <f>J146+J156</f>
        <v>1296.01</v>
      </c>
      <c r="K157" s="44"/>
      <c r="L157" s="44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4" t="s">
        <v>80</v>
      </c>
      <c r="F158" s="55" t="s">
        <v>40</v>
      </c>
      <c r="G158" s="21">
        <v>4.9800000000000004</v>
      </c>
      <c r="H158" s="21">
        <v>11.8</v>
      </c>
      <c r="I158" s="21">
        <v>31.02</v>
      </c>
      <c r="J158" s="21">
        <v>256</v>
      </c>
      <c r="K158" s="22">
        <v>284</v>
      </c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52" t="s">
        <v>78</v>
      </c>
      <c r="F160" s="53" t="s">
        <v>79</v>
      </c>
      <c r="G160" s="28">
        <v>0.26</v>
      </c>
      <c r="H160" s="28">
        <v>0.05</v>
      </c>
      <c r="I160" s="28">
        <v>15.22</v>
      </c>
      <c r="J160" s="28">
        <v>59</v>
      </c>
      <c r="K160" s="29">
        <v>736</v>
      </c>
      <c r="L160" s="28"/>
    </row>
    <row r="161" spans="1:12" ht="14.4">
      <c r="A161" s="23"/>
      <c r="B161" s="24"/>
      <c r="C161" s="25"/>
      <c r="D161" s="30" t="s">
        <v>26</v>
      </c>
      <c r="E161" s="52" t="s">
        <v>51</v>
      </c>
      <c r="F161" s="28">
        <v>0.03</v>
      </c>
      <c r="G161" s="28">
        <v>1.9</v>
      </c>
      <c r="H161" s="28">
        <v>0.23499999999999999</v>
      </c>
      <c r="I161" s="28">
        <v>12.3</v>
      </c>
      <c r="J161" s="28">
        <v>58.75</v>
      </c>
      <c r="K161" s="29"/>
      <c r="L161" s="28"/>
    </row>
    <row r="162" spans="1:12" ht="14.4">
      <c r="A162" s="23"/>
      <c r="B162" s="24"/>
      <c r="C162" s="25"/>
      <c r="D162" s="30" t="s">
        <v>27</v>
      </c>
      <c r="E162" s="52" t="s">
        <v>94</v>
      </c>
      <c r="F162" s="28">
        <v>100</v>
      </c>
      <c r="G162" s="28">
        <v>2.25</v>
      </c>
      <c r="H162" s="28">
        <v>0.1</v>
      </c>
      <c r="I162" s="28">
        <v>35.4</v>
      </c>
      <c r="J162" s="28">
        <v>150</v>
      </c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100.03</v>
      </c>
      <c r="G165" s="36">
        <f>SUM(G158:G164)</f>
        <v>9.39</v>
      </c>
      <c r="H165" s="36">
        <f>SUM(H158:H164)</f>
        <v>12.185</v>
      </c>
      <c r="I165" s="36">
        <f>SUM(I158:I164)</f>
        <v>93.94</v>
      </c>
      <c r="J165" s="36">
        <f>SUM(J158:J164)</f>
        <v>523.75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/>
      <c r="F166" s="28"/>
      <c r="G166" s="28"/>
      <c r="H166" s="28"/>
      <c r="I166" s="28"/>
      <c r="J166" s="28"/>
      <c r="K166" s="29"/>
      <c r="L166" s="28"/>
    </row>
    <row r="167" spans="1:12" ht="15" thickBot="1">
      <c r="A167" s="23"/>
      <c r="B167" s="24"/>
      <c r="C167" s="25"/>
      <c r="D167" s="30" t="s">
        <v>31</v>
      </c>
      <c r="E167" s="52" t="s">
        <v>74</v>
      </c>
      <c r="F167" s="53" t="s">
        <v>75</v>
      </c>
      <c r="G167" s="28">
        <v>4.16</v>
      </c>
      <c r="H167" s="28">
        <v>10.199999999999999</v>
      </c>
      <c r="I167" s="28">
        <v>14.3</v>
      </c>
      <c r="J167" s="28">
        <v>170.7</v>
      </c>
      <c r="K167" s="29">
        <v>132</v>
      </c>
      <c r="L167" s="28"/>
    </row>
    <row r="168" spans="1:12" ht="14.4">
      <c r="A168" s="23"/>
      <c r="B168" s="24"/>
      <c r="C168" s="25"/>
      <c r="D168" s="30" t="s">
        <v>32</v>
      </c>
      <c r="E168" s="54" t="s">
        <v>80</v>
      </c>
      <c r="F168" s="55" t="s">
        <v>40</v>
      </c>
      <c r="G168" s="21">
        <v>4.9800000000000004</v>
      </c>
      <c r="H168" s="21">
        <v>11.8</v>
      </c>
      <c r="I168" s="21">
        <v>31.02</v>
      </c>
      <c r="J168" s="21">
        <v>256</v>
      </c>
      <c r="K168" s="22">
        <v>284</v>
      </c>
      <c r="L168" s="28"/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52" t="s">
        <v>107</v>
      </c>
      <c r="F170" s="28">
        <v>200</v>
      </c>
      <c r="G170" s="28">
        <v>0.12</v>
      </c>
      <c r="H170" s="28">
        <v>0</v>
      </c>
      <c r="I170" s="28">
        <v>30.12</v>
      </c>
      <c r="J170" s="28">
        <v>121</v>
      </c>
      <c r="K170" s="29">
        <v>352</v>
      </c>
      <c r="L170" s="28"/>
    </row>
    <row r="171" spans="1:12" ht="14.4">
      <c r="A171" s="23"/>
      <c r="B171" s="24"/>
      <c r="C171" s="25"/>
      <c r="D171" s="30" t="s">
        <v>35</v>
      </c>
      <c r="E171" s="52" t="s">
        <v>51</v>
      </c>
      <c r="F171" s="28">
        <v>0.03</v>
      </c>
      <c r="G171" s="28">
        <v>1.9</v>
      </c>
      <c r="H171" s="28">
        <v>0.23499999999999999</v>
      </c>
      <c r="I171" s="28">
        <v>12.3</v>
      </c>
      <c r="J171" s="28">
        <v>58.75</v>
      </c>
      <c r="K171" s="29"/>
      <c r="L171" s="28"/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52" t="s">
        <v>97</v>
      </c>
      <c r="F173" s="28">
        <v>50</v>
      </c>
      <c r="G173" s="28">
        <v>1.35</v>
      </c>
      <c r="H173" s="28">
        <v>2.15</v>
      </c>
      <c r="I173" s="28">
        <v>41.15</v>
      </c>
      <c r="J173" s="28">
        <v>182</v>
      </c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250.03</v>
      </c>
      <c r="G175" s="36">
        <f>SUM(G166:G174)</f>
        <v>12.51</v>
      </c>
      <c r="H175" s="36">
        <f>SUM(H166:H174)</f>
        <v>24.384999999999998</v>
      </c>
      <c r="I175" s="36">
        <f>SUM(I166:I174)</f>
        <v>128.88999999999999</v>
      </c>
      <c r="J175" s="36">
        <f>SUM(J166:J174)</f>
        <v>788.45</v>
      </c>
      <c r="K175" s="37"/>
      <c r="L175" s="36">
        <f>SUM(L166:L174)</f>
        <v>0</v>
      </c>
    </row>
    <row r="176" spans="1:12" ht="13.8" thickBot="1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350.06</v>
      </c>
      <c r="G176" s="44">
        <f>G165+G175</f>
        <v>21.9</v>
      </c>
      <c r="H176" s="44">
        <f>H165+H175</f>
        <v>36.57</v>
      </c>
      <c r="I176" s="44">
        <f>I165+I175</f>
        <v>222.82999999999998</v>
      </c>
      <c r="J176" s="44">
        <f>J165+J175</f>
        <v>1312.2</v>
      </c>
      <c r="K176" s="44"/>
      <c r="L176" s="44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2" t="s">
        <v>89</v>
      </c>
      <c r="F177" s="28">
        <v>200</v>
      </c>
      <c r="G177" s="28">
        <v>4</v>
      </c>
      <c r="H177" s="28">
        <v>2.96</v>
      </c>
      <c r="I177" s="28">
        <v>24.26</v>
      </c>
      <c r="J177" s="28">
        <v>133.63999999999999</v>
      </c>
      <c r="K177" s="29">
        <v>56</v>
      </c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52" t="s">
        <v>53</v>
      </c>
      <c r="F179" s="28">
        <v>200</v>
      </c>
      <c r="G179" s="28">
        <v>1.4</v>
      </c>
      <c r="H179" s="28">
        <v>1.6</v>
      </c>
      <c r="I179" s="28">
        <v>17.7</v>
      </c>
      <c r="J179" s="28">
        <v>91</v>
      </c>
      <c r="K179" s="29">
        <v>378</v>
      </c>
      <c r="L179" s="28"/>
    </row>
    <row r="180" spans="1:12" ht="14.4">
      <c r="A180" s="23"/>
      <c r="B180" s="24"/>
      <c r="C180" s="25"/>
      <c r="D180" s="30" t="s">
        <v>26</v>
      </c>
      <c r="E180" s="52" t="s">
        <v>98</v>
      </c>
      <c r="F180" s="53" t="s">
        <v>67</v>
      </c>
      <c r="G180" s="28">
        <v>6.35</v>
      </c>
      <c r="H180" s="28">
        <v>20.079999999999998</v>
      </c>
      <c r="I180" s="28">
        <v>24.2</v>
      </c>
      <c r="J180" s="28">
        <v>264.8</v>
      </c>
      <c r="K180" s="29">
        <v>3</v>
      </c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400</v>
      </c>
      <c r="G184" s="36">
        <f>SUM(G177:G183)</f>
        <v>11.75</v>
      </c>
      <c r="H184" s="36">
        <f>SUM(H177:H183)</f>
        <v>24.64</v>
      </c>
      <c r="I184" s="36">
        <f>SUM(I177:I183)</f>
        <v>66.16</v>
      </c>
      <c r="J184" s="36">
        <f>SUM(J177:J183)</f>
        <v>489.44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96</v>
      </c>
      <c r="F185" s="28">
        <v>100</v>
      </c>
      <c r="G185" s="28">
        <v>1.62</v>
      </c>
      <c r="H185" s="28">
        <v>5</v>
      </c>
      <c r="I185" s="28">
        <v>10.32</v>
      </c>
      <c r="J185" s="28">
        <v>91.04</v>
      </c>
      <c r="K185" s="29">
        <v>45</v>
      </c>
      <c r="L185" s="28"/>
    </row>
    <row r="186" spans="1:12" ht="15" thickBot="1">
      <c r="A186" s="23"/>
      <c r="B186" s="24"/>
      <c r="C186" s="25"/>
      <c r="D186" s="30" t="s">
        <v>31</v>
      </c>
      <c r="E186" s="52" t="s">
        <v>62</v>
      </c>
      <c r="F186" s="28">
        <v>250</v>
      </c>
      <c r="G186" s="28">
        <v>5.08</v>
      </c>
      <c r="H186" s="28">
        <v>5.35</v>
      </c>
      <c r="I186" s="28">
        <v>23.9</v>
      </c>
      <c r="J186" s="28">
        <v>163.69999999999999</v>
      </c>
      <c r="K186" s="29">
        <v>162</v>
      </c>
      <c r="L186" s="28"/>
    </row>
    <row r="187" spans="1:12" ht="14.4">
      <c r="A187" s="23"/>
      <c r="B187" s="24"/>
      <c r="C187" s="25"/>
      <c r="D187" s="30" t="s">
        <v>32</v>
      </c>
      <c r="E187" s="54" t="s">
        <v>87</v>
      </c>
      <c r="F187" s="55" t="s">
        <v>40</v>
      </c>
      <c r="G187" s="21">
        <v>11.64</v>
      </c>
      <c r="H187" s="21">
        <v>7.24</v>
      </c>
      <c r="I187" s="21">
        <v>60</v>
      </c>
      <c r="J187" s="21">
        <v>351.74</v>
      </c>
      <c r="K187" s="22">
        <v>4</v>
      </c>
      <c r="L187" s="28"/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52" t="s">
        <v>73</v>
      </c>
      <c r="F189" s="28">
        <v>200</v>
      </c>
      <c r="G189" s="28">
        <v>1</v>
      </c>
      <c r="H189" s="28">
        <v>0</v>
      </c>
      <c r="I189" s="28">
        <v>25.4</v>
      </c>
      <c r="J189" s="28">
        <v>110</v>
      </c>
      <c r="K189" s="29"/>
      <c r="L189" s="28"/>
    </row>
    <row r="190" spans="1:12" ht="14.4">
      <c r="A190" s="23"/>
      <c r="B190" s="24"/>
      <c r="C190" s="25"/>
      <c r="D190" s="30" t="s">
        <v>35</v>
      </c>
      <c r="E190" s="52" t="s">
        <v>51</v>
      </c>
      <c r="F190" s="28">
        <v>0.03</v>
      </c>
      <c r="G190" s="28">
        <v>1.9</v>
      </c>
      <c r="H190" s="28">
        <v>0.23499999999999999</v>
      </c>
      <c r="I190" s="28">
        <v>12.3</v>
      </c>
      <c r="J190" s="28">
        <v>58.75</v>
      </c>
      <c r="K190" s="29"/>
      <c r="L190" s="28"/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52" t="s">
        <v>54</v>
      </c>
      <c r="F192" s="28">
        <v>100</v>
      </c>
      <c r="G192" s="28">
        <v>0.9</v>
      </c>
      <c r="H192" s="28">
        <v>0.2</v>
      </c>
      <c r="I192" s="28">
        <v>81</v>
      </c>
      <c r="J192" s="28">
        <v>40</v>
      </c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650.03</v>
      </c>
      <c r="G194" s="36">
        <f>SUM(G185:G193)</f>
        <v>22.139999999999997</v>
      </c>
      <c r="H194" s="36">
        <f>SUM(H185:H193)</f>
        <v>18.024999999999999</v>
      </c>
      <c r="I194" s="36">
        <f>SUM(I185:I193)</f>
        <v>212.92000000000002</v>
      </c>
      <c r="J194" s="36">
        <f>SUM(J185:J193)</f>
        <v>815.23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1050.03</v>
      </c>
      <c r="G195" s="44">
        <f>G184+G194</f>
        <v>33.89</v>
      </c>
      <c r="H195" s="44">
        <f>H184+H194</f>
        <v>42.664999999999999</v>
      </c>
      <c r="I195" s="44">
        <f>I184+I194</f>
        <v>279.08000000000004</v>
      </c>
      <c r="J195" s="44">
        <f>J184+J194</f>
        <v>1304.67</v>
      </c>
      <c r="K195" s="44"/>
      <c r="L195" s="44">
        <f>L184+L194</f>
        <v>0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875.548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69.648999999999987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52.302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230.86500000000001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1384.692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2023-10-23T05:14:10Z</cp:lastPrinted>
  <dcterms:created xsi:type="dcterms:W3CDTF">2023-10-23T05:17:32Z</dcterms:created>
  <dcterms:modified xsi:type="dcterms:W3CDTF">2023-10-23T09:20:17Z</dcterms:modified>
</cp:coreProperties>
</file>